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B.Cichocka\Desktop\"/>
    </mc:Choice>
  </mc:AlternateContent>
  <bookViews>
    <workbookView xWindow="0" yWindow="0" windowWidth="28800" windowHeight="12435"/>
  </bookViews>
  <sheets>
    <sheet name="Część II  Drzwi drewniane " sheetId="1" r:id="rId1"/>
    <sheet name="Część 2 Drzwi p.poż aluminiowe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H9" i="1"/>
  <c r="M3" i="1" l="1"/>
  <c r="F9" i="1" l="1"/>
  <c r="M4" i="1" l="1"/>
  <c r="M5" i="1"/>
  <c r="M6" i="1"/>
  <c r="M7" i="1"/>
  <c r="M8" i="1"/>
  <c r="M9" i="1" l="1"/>
  <c r="G6" i="2" l="1"/>
  <c r="F6" i="2"/>
  <c r="E6" i="2"/>
  <c r="G9" i="1" l="1"/>
</calcChain>
</file>

<file path=xl/sharedStrings.xml><?xml version="1.0" encoding="utf-8"?>
<sst xmlns="http://schemas.openxmlformats.org/spreadsheetml/2006/main" count="66" uniqueCount="53">
  <si>
    <t>Wymiary  w świetle ościeżnicy</t>
  </si>
  <si>
    <t>Kontrola dostępu</t>
  </si>
  <si>
    <t>L</t>
  </si>
  <si>
    <t>P</t>
  </si>
  <si>
    <t>Uwagi</t>
  </si>
  <si>
    <t>Umowne oznaczenie szerokości muru</t>
  </si>
  <si>
    <t>D</t>
  </si>
  <si>
    <t>90x200</t>
  </si>
  <si>
    <t>brak</t>
  </si>
  <si>
    <t>Ilość  sztuk</t>
  </si>
  <si>
    <t>zakres szerokości muru                                                            typ ościeżnicy</t>
  </si>
  <si>
    <r>
      <t xml:space="preserve">120 - 140 mm                          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 C</t>
    </r>
  </si>
  <si>
    <r>
      <t xml:space="preserve">160 - 180 mm                        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   E</t>
    </r>
  </si>
  <si>
    <r>
      <t xml:space="preserve">180 - 200 mm                          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 F</t>
    </r>
  </si>
  <si>
    <t xml:space="preserve">UWAGA: </t>
  </si>
  <si>
    <t>D03</t>
  </si>
  <si>
    <t>do montażu w ścianie g-k o grubości 15cm, komplet z ościeżnicą, obejmująca ścianę*</t>
  </si>
  <si>
    <t xml:space="preserve">* rozwiązanie preferowane </t>
  </si>
  <si>
    <t>Oznaczenia szerokości ścian i ścianek dla doboru ościeżnic regulowanych (kolumna H tabeli)</t>
  </si>
  <si>
    <r>
      <t xml:space="preserve">140 - 160 mm                                                                                   </t>
    </r>
    <r>
      <rPr>
        <b/>
        <sz val="11"/>
        <color rgb="FFFF0000"/>
        <rFont val="Calibri"/>
        <family val="2"/>
        <charset val="238"/>
        <scheme val="minor"/>
      </rPr>
      <t xml:space="preserve"> D</t>
    </r>
  </si>
  <si>
    <r>
      <t xml:space="preserve">Drzwi </t>
    </r>
    <r>
      <rPr>
        <b/>
        <sz val="11"/>
        <color rgb="FFFF0000"/>
        <rFont val="Calibri"/>
        <family val="2"/>
        <charset val="238"/>
        <scheme val="minor"/>
      </rPr>
      <t xml:space="preserve">aluminiowe p.poż EI 30, </t>
    </r>
    <r>
      <rPr>
        <sz val="11"/>
        <color rgb="FFFF0000"/>
        <rFont val="Calibri"/>
        <family val="2"/>
        <charset val="238"/>
        <scheme val="minor"/>
      </rPr>
      <t>przeszklone, przezierne, szkło bezpieczne, kolor profili mahoń, (wzorcowo RAL8016) klamka stal szczotkowana, wyposażone w zamek z wkładką patentową, samozamykacz, systemowe z trzykomorowego systemu zabudowy wewnętrznej z przekładką termiczną z poliamidu zbrojonego włóknem szklanym.
Izolacyjność akustyczna drzwi max Rw=44 dB. W zakresie dymoszczelności należy spełnić kryteria klas dymoszczelności Sm i Sa wg PN-EN 13501-2:2005. W drzwiach należy stosować kompletne okucia dostosowane do ciężaru własnego skrzydeł oraz do obciążeń
eksploatacyjnych, dopuszczone do obrotu i wymienione w specyfikacji obowiązującej Aprobaty Technicznej ITB,</t>
    </r>
  </si>
  <si>
    <t>DW1</t>
  </si>
  <si>
    <t>jednostronna</t>
  </si>
  <si>
    <r>
      <t xml:space="preserve">1. Jednostronna kontrola dostępu dla drzwi  polega na wyposażeniu drzwi w klamkę-klamkę w zestawie z zamkiem głównym, samozamykacz, elektrozaczep ppoż. rewersyjny (NO) w zestawie z zamkiem dodatkowym zapadkowym , kontaktron.                                                                   </t>
    </r>
    <r>
      <rPr>
        <sz val="11"/>
        <color theme="9"/>
        <rFont val="Calibri"/>
        <family val="2"/>
        <charset val="238"/>
        <scheme val="minor"/>
      </rPr>
      <t xml:space="preserve">Informacja dodatkowa:(drzwi otwierane czytnikiem kart od zewnątrz oraz przyciskiem wyjścia od wewnątrz; drzwi przystosowane do otwierania ewakuacyjnego przyciskiem ewakuacyjnym. Czytnik i przyciski nie są objęte zamówieniem )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</t>
    </r>
  </si>
  <si>
    <t>ilość</t>
  </si>
  <si>
    <t>cena</t>
  </si>
  <si>
    <t>wartość</t>
  </si>
  <si>
    <t xml:space="preserve">CZĘŚĆ  II </t>
  </si>
  <si>
    <t>Drzwi zewnętrzne, drewniane o współczynniku U=1,5 W/(m2xK), kolor profili brązowy (mahoń - dopasować do okien na froncie budynku); szklenie: pakiet trójszybowy min. 4/18/4/18/4, przestrzeń wypełniona argonem, szklenie w klasie P4, szprosy w kwaterach górnych oraz w skrzydłach dzrwiowych - naklejane, obustronnie</t>
  </si>
  <si>
    <t>132x204</t>
  </si>
  <si>
    <t xml:space="preserve">jednostronna  </t>
  </si>
  <si>
    <t>DW4</t>
  </si>
  <si>
    <t>Drzwi zewnętrzne, drewniane o współczynniku U=1,5 W/(m2xK), kolor profili brązowy (mahoń - dopasować do okien na froncie budynku); szklenie: pakiet trójszybowy min. 4/18/4/18/4, przestrzeń wypełniona argonem, szklenie w klasie P4, szprosy w kwaterach górnych oraz skrzydłach drzwiowych - naklejane, obustronnie</t>
  </si>
  <si>
    <t>116x352</t>
  </si>
  <si>
    <t>montaż w ścianie murowanej, komplet z ościeżnicą, wymiar pobrać z natury</t>
  </si>
  <si>
    <t>DW5</t>
  </si>
  <si>
    <t xml:space="preserve">Drzwi zewnętrzne, drewniane o współczynniku U=1,5 W/(m2xK), kolor profili brązowy (mahoń - dopasować do okien na froncie budynku); szklenie: pakiet trójszybowy min. 4/18/4/18/4, przestrzeń wypełniona argonem, szklenie w klasie P4, szprosy w kwaterach górnych oraz skrzydłach drzwiowych - naklejane, obustronnie </t>
  </si>
  <si>
    <t>254x362</t>
  </si>
  <si>
    <t>O19</t>
  </si>
  <si>
    <t>montaż w ścianiw murowanej, komplet z ościeżnicą, wymiar pobrać z natury</t>
  </si>
  <si>
    <t>ściana nr1</t>
  </si>
  <si>
    <t xml:space="preserve">Ściana szklana wewnętrzna w profilach drewnianych,kolor jak O19, szklenie: szkło klejone, hartowane, matowe </t>
  </si>
  <si>
    <t>ściana nr2</t>
  </si>
  <si>
    <t>Ściana szklana wewnętrzna na profilach drewnianych, kolor jak O19, szklenie: szkło klejone hartowane, matowe</t>
  </si>
  <si>
    <t>202x440</t>
  </si>
  <si>
    <t>wymiar pobrać z natury</t>
  </si>
  <si>
    <t>Opis przegrody.                                                                                                                      STOLARKA DRZWIOWA ZEWNĘTRZNA DREWNIANA</t>
  </si>
  <si>
    <t>Wymiary  w świetle ościeży</t>
  </si>
  <si>
    <t>ścianki</t>
  </si>
  <si>
    <r>
      <t xml:space="preserve">1. Jednostronna kontrola dostępu dla drzwi polega na wyposażeniu drzwi w klamkę-klamkę, w zestawie z zamkiem głównym, samozamykacz, elektrozaczep ppoż. rewersyjny (NO) w zestawie z zamkiem dodatkowym zapadkowym, kontaktron.  </t>
    </r>
    <r>
      <rPr>
        <sz val="11"/>
        <color theme="9"/>
        <rFont val="Calibri"/>
        <family val="2"/>
        <charset val="238"/>
        <scheme val="minor"/>
      </rPr>
      <t>Informacja dodatkowa:</t>
    </r>
    <r>
      <rPr>
        <sz val="11"/>
        <color theme="1"/>
        <rFont val="Calibri"/>
        <family val="2"/>
        <charset val="238"/>
        <scheme val="minor"/>
      </rPr>
      <t>(</t>
    </r>
    <r>
      <rPr>
        <sz val="11"/>
        <color theme="9" tint="-0.499984740745262"/>
        <rFont val="Calibri"/>
        <family val="2"/>
        <charset val="238"/>
        <scheme val="minor"/>
      </rPr>
      <t xml:space="preserve">drzwi otwierane czytnikiem kart od zewnątrz oraz przyciskiem wyjścia od wewnątrz; drzwi przystosowane do otwierania ewakuacyjnego przyciskiem ewakuacyjnym Czytnik i przyciski nie są objęte zamówieniem)  </t>
    </r>
    <r>
      <rPr>
        <sz val="11"/>
        <rFont val="Calibri"/>
        <family val="2"/>
        <charset val="238"/>
        <scheme val="minor"/>
      </rPr>
      <t xml:space="preserve">                                                                                  </t>
    </r>
  </si>
  <si>
    <t xml:space="preserve">334x440         </t>
  </si>
  <si>
    <t>1,26x4,13+                                          2,64x3,38 (fix)</t>
  </si>
  <si>
    <t>Witryna zewnętrzna, drewniana o współczynniku U=1,1 W/(m2xK), kwatery typu "fix" z pogrubionymi ramami imitującymi otwierane skrzydła, kolor profili brązowy (mahoń - dopasować do okien na froncie budynku, szklenie : pakiet trójszybowy min. 4/18/4/18/4, w klasie P4 ; okna wyposażyć w nawiewniki higrosterowalne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</si>
</sst>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8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1"/>
      <color theme="9"/>
      <name val="Calibri"/>
      <family val="2"/>
      <charset val="238"/>
      <scheme val="minor"/>
    </font>
    <font>
      <sz val="11"/>
      <color theme="9" tint="-0.499984740745262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3" xfId="0" applyBorder="1" applyAlignment="1">
      <alignment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0" xfId="0" applyFont="1" applyAlignment="1">
      <alignment wrapText="1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wrapText="1"/>
    </xf>
    <xf numFmtId="0" fontId="0" fillId="0" borderId="3" xfId="0" applyBorder="1"/>
    <xf numFmtId="0" fontId="4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/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0" borderId="2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2"/>
  <sheetViews>
    <sheetView tabSelected="1" zoomScaleNormal="100" workbookViewId="0">
      <selection activeCell="Q5" sqref="Q5"/>
    </sheetView>
  </sheetViews>
  <sheetFormatPr defaultRowHeight="15" x14ac:dyDescent="0.25"/>
  <cols>
    <col min="2" max="2" width="11.42578125" customWidth="1"/>
    <col min="3" max="3" width="68.7109375" style="20" customWidth="1"/>
    <col min="4" max="4" width="20.42578125" style="18" customWidth="1"/>
    <col min="5" max="5" width="13" style="18" customWidth="1"/>
    <col min="6" max="7" width="8.85546875" style="18"/>
    <col min="8" max="8" width="9.140625" style="18"/>
    <col min="9" max="9" width="28.28515625" style="26" customWidth="1"/>
    <col min="10" max="10" width="15.7109375" customWidth="1"/>
    <col min="13" max="13" width="9.85546875" bestFit="1" customWidth="1"/>
  </cols>
  <sheetData>
    <row r="1" spans="2:13" ht="36" x14ac:dyDescent="0.55000000000000004">
      <c r="C1" s="19" t="s">
        <v>27</v>
      </c>
      <c r="F1" s="1"/>
      <c r="G1" s="1"/>
      <c r="H1" s="1"/>
      <c r="J1" s="2"/>
    </row>
    <row r="2" spans="2:13" ht="88.9" customHeight="1" thickBot="1" x14ac:dyDescent="0.35">
      <c r="B2" s="13"/>
      <c r="C2" s="14" t="s">
        <v>46</v>
      </c>
      <c r="D2" s="15" t="s">
        <v>47</v>
      </c>
      <c r="E2" s="15" t="s">
        <v>1</v>
      </c>
      <c r="F2" s="15" t="s">
        <v>2</v>
      </c>
      <c r="G2" s="16" t="s">
        <v>3</v>
      </c>
      <c r="H2" s="16" t="s">
        <v>48</v>
      </c>
      <c r="I2" s="15" t="s">
        <v>4</v>
      </c>
      <c r="J2" s="15"/>
      <c r="K2" s="40" t="s">
        <v>24</v>
      </c>
      <c r="L2" s="40" t="s">
        <v>25</v>
      </c>
      <c r="M2" s="40" t="s">
        <v>26</v>
      </c>
    </row>
    <row r="3" spans="2:13" ht="75" x14ac:dyDescent="0.25">
      <c r="B3" s="41" t="s">
        <v>21</v>
      </c>
      <c r="C3" s="42" t="s">
        <v>28</v>
      </c>
      <c r="D3" s="44" t="s">
        <v>29</v>
      </c>
      <c r="E3" s="43" t="s">
        <v>30</v>
      </c>
      <c r="F3" s="44">
        <v>1</v>
      </c>
      <c r="G3" s="45"/>
      <c r="H3" s="45"/>
      <c r="I3" s="43" t="s">
        <v>34</v>
      </c>
      <c r="J3" s="12"/>
      <c r="K3" s="5">
        <v>1</v>
      </c>
      <c r="L3" s="5"/>
      <c r="M3" s="5">
        <f>L3*K3</f>
        <v>0</v>
      </c>
    </row>
    <row r="4" spans="2:13" ht="78" customHeight="1" x14ac:dyDescent="0.25">
      <c r="B4" s="46" t="s">
        <v>31</v>
      </c>
      <c r="C4" s="47" t="s">
        <v>32</v>
      </c>
      <c r="D4" s="49" t="s">
        <v>33</v>
      </c>
      <c r="E4" s="48" t="s">
        <v>8</v>
      </c>
      <c r="F4" s="49"/>
      <c r="G4" s="49">
        <v>1</v>
      </c>
      <c r="H4" s="49"/>
      <c r="I4" s="50" t="s">
        <v>34</v>
      </c>
      <c r="J4" s="4"/>
      <c r="K4" s="5">
        <v>1</v>
      </c>
      <c r="L4" s="5"/>
      <c r="M4" s="5">
        <f t="shared" ref="M4:M8" si="0">L4*K4</f>
        <v>0</v>
      </c>
    </row>
    <row r="5" spans="2:13" ht="75.75" customHeight="1" x14ac:dyDescent="0.25">
      <c r="B5" s="52" t="s">
        <v>35</v>
      </c>
      <c r="C5" s="51" t="s">
        <v>36</v>
      </c>
      <c r="D5" s="49" t="s">
        <v>37</v>
      </c>
      <c r="E5" s="48" t="s">
        <v>8</v>
      </c>
      <c r="F5" s="49">
        <v>1</v>
      </c>
      <c r="G5" s="49"/>
      <c r="H5" s="49"/>
      <c r="I5" s="50" t="s">
        <v>34</v>
      </c>
      <c r="J5" s="8"/>
      <c r="K5" s="5">
        <v>1</v>
      </c>
      <c r="L5" s="5"/>
      <c r="M5" s="5">
        <f t="shared" si="0"/>
        <v>0</v>
      </c>
    </row>
    <row r="6" spans="2:13" ht="75" customHeight="1" x14ac:dyDescent="0.25">
      <c r="B6" s="22" t="s">
        <v>38</v>
      </c>
      <c r="C6" s="38" t="s">
        <v>52</v>
      </c>
      <c r="D6" s="53" t="s">
        <v>51</v>
      </c>
      <c r="E6" s="22" t="s">
        <v>8</v>
      </c>
      <c r="F6" s="6">
        <v>1</v>
      </c>
      <c r="G6" s="6"/>
      <c r="H6" s="6"/>
      <c r="I6" s="24" t="s">
        <v>39</v>
      </c>
      <c r="J6" s="8"/>
      <c r="K6" s="5">
        <v>1</v>
      </c>
      <c r="L6" s="5"/>
      <c r="M6" s="5">
        <f t="shared" si="0"/>
        <v>0</v>
      </c>
    </row>
    <row r="7" spans="2:13" ht="32.25" customHeight="1" x14ac:dyDescent="0.25">
      <c r="B7" s="39" t="s">
        <v>40</v>
      </c>
      <c r="C7" s="7" t="s">
        <v>41</v>
      </c>
      <c r="D7" s="6" t="s">
        <v>50</v>
      </c>
      <c r="E7" s="22" t="s">
        <v>8</v>
      </c>
      <c r="F7" s="6"/>
      <c r="G7" s="6"/>
      <c r="H7" s="6">
        <v>1</v>
      </c>
      <c r="I7" s="24" t="s">
        <v>45</v>
      </c>
      <c r="J7" s="8"/>
      <c r="K7" s="5">
        <v>1</v>
      </c>
      <c r="L7" s="5"/>
      <c r="M7" s="5">
        <f t="shared" si="0"/>
        <v>0</v>
      </c>
    </row>
    <row r="8" spans="2:13" ht="30" x14ac:dyDescent="0.25">
      <c r="B8" s="5" t="s">
        <v>42</v>
      </c>
      <c r="C8" s="7" t="s">
        <v>43</v>
      </c>
      <c r="D8" s="6" t="s">
        <v>44</v>
      </c>
      <c r="E8" s="22" t="s">
        <v>8</v>
      </c>
      <c r="F8" s="6"/>
      <c r="G8" s="6"/>
      <c r="H8" s="6">
        <v>1</v>
      </c>
      <c r="I8" s="24" t="s">
        <v>45</v>
      </c>
      <c r="J8" s="8"/>
      <c r="K8" s="5">
        <v>1</v>
      </c>
      <c r="L8" s="5"/>
      <c r="M8" s="5">
        <f t="shared" si="0"/>
        <v>0</v>
      </c>
    </row>
    <row r="9" spans="2:13" x14ac:dyDescent="0.25">
      <c r="B9" s="9"/>
      <c r="C9" s="10"/>
      <c r="D9" s="23" t="s">
        <v>9</v>
      </c>
      <c r="E9" s="23"/>
      <c r="F9" s="8">
        <f>SUM(F3:F8)</f>
        <v>3</v>
      </c>
      <c r="G9" s="8">
        <f>SUM(G3:G8)</f>
        <v>1</v>
      </c>
      <c r="H9" s="8">
        <f>SUM(H3:H8)</f>
        <v>2</v>
      </c>
      <c r="I9" s="27"/>
      <c r="J9" s="8"/>
      <c r="K9" s="5">
        <f>SUM(K3:K8)</f>
        <v>6</v>
      </c>
      <c r="L9" s="5"/>
      <c r="M9" s="5">
        <f>SUM(M3:M8)</f>
        <v>0</v>
      </c>
    </row>
    <row r="10" spans="2:13" x14ac:dyDescent="0.25">
      <c r="C10" s="21" t="s">
        <v>14</v>
      </c>
      <c r="F10" s="1"/>
      <c r="G10" s="1"/>
      <c r="H10" s="1"/>
      <c r="J10" s="2"/>
    </row>
    <row r="11" spans="2:13" ht="114" customHeight="1" x14ac:dyDescent="0.25">
      <c r="C11" s="37" t="s">
        <v>49</v>
      </c>
      <c r="F11" s="1"/>
      <c r="G11" s="1"/>
      <c r="H11" s="1"/>
      <c r="J11" s="2"/>
    </row>
    <row r="12" spans="2:13" x14ac:dyDescent="0.25">
      <c r="C12"/>
      <c r="D12"/>
      <c r="E12"/>
      <c r="F12" s="1"/>
      <c r="G12" s="1"/>
      <c r="H12" s="1"/>
      <c r="J12" s="2"/>
    </row>
  </sheetData>
  <pageMargins left="0.7" right="0.7" top="0.75" bottom="0.75" header="0.3" footer="0.3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workbookViewId="0">
      <selection activeCell="B3" sqref="B3"/>
    </sheetView>
  </sheetViews>
  <sheetFormatPr defaultRowHeight="15" x14ac:dyDescent="0.25"/>
  <cols>
    <col min="2" max="2" width="60" customWidth="1"/>
    <col min="3" max="3" width="13.7109375" style="18" customWidth="1"/>
    <col min="4" max="4" width="11.7109375" style="18" customWidth="1"/>
    <col min="5" max="6" width="8.85546875" style="18"/>
    <col min="7" max="7" width="24" customWidth="1"/>
    <col min="8" max="8" width="12.140625" style="18" customWidth="1"/>
    <col min="9" max="9" width="12.85546875" style="18" customWidth="1"/>
  </cols>
  <sheetData>
    <row r="1" spans="1:9" ht="28.5" x14ac:dyDescent="0.45">
      <c r="A1" s="20"/>
      <c r="B1" s="36"/>
      <c r="C1" s="26"/>
      <c r="D1" s="26"/>
      <c r="E1" s="29"/>
      <c r="F1" s="29"/>
      <c r="G1" s="20"/>
      <c r="H1" s="30"/>
      <c r="I1" s="26"/>
    </row>
    <row r="2" spans="1:9" s="26" customFormat="1" ht="60" x14ac:dyDescent="0.25">
      <c r="A2" s="27"/>
      <c r="B2" s="27"/>
      <c r="C2" s="27" t="s">
        <v>0</v>
      </c>
      <c r="D2" s="27" t="s">
        <v>1</v>
      </c>
      <c r="E2" s="28" t="s">
        <v>2</v>
      </c>
      <c r="F2" s="28" t="s">
        <v>3</v>
      </c>
      <c r="G2" s="27" t="s">
        <v>4</v>
      </c>
      <c r="H2" s="28" t="s">
        <v>5</v>
      </c>
      <c r="I2" s="27"/>
    </row>
    <row r="3" spans="1:9" s="18" customFormat="1" ht="209.45" customHeight="1" x14ac:dyDescent="0.25">
      <c r="A3" s="25" t="s">
        <v>15</v>
      </c>
      <c r="B3" s="25" t="s">
        <v>20</v>
      </c>
      <c r="C3" s="25" t="s">
        <v>7</v>
      </c>
      <c r="D3" s="25" t="s">
        <v>22</v>
      </c>
      <c r="E3" s="31">
        <v>5</v>
      </c>
      <c r="F3" s="31">
        <v>5</v>
      </c>
      <c r="G3" s="25" t="s">
        <v>16</v>
      </c>
      <c r="H3" s="32" t="s">
        <v>6</v>
      </c>
      <c r="I3" s="34" t="s">
        <v>17</v>
      </c>
    </row>
    <row r="4" spans="1:9" s="18" customFormat="1" x14ac:dyDescent="0.25">
      <c r="A4" s="24"/>
      <c r="B4" s="24"/>
      <c r="C4" s="24"/>
      <c r="D4" s="24"/>
      <c r="E4" s="33"/>
      <c r="F4" s="33"/>
      <c r="G4" s="24"/>
      <c r="H4" s="28"/>
      <c r="I4" s="24"/>
    </row>
    <row r="5" spans="1:9" s="18" customFormat="1" x14ac:dyDescent="0.25">
      <c r="A5" s="24"/>
      <c r="B5" s="24"/>
      <c r="C5" s="24"/>
      <c r="D5" s="24"/>
      <c r="E5" s="33"/>
      <c r="F5" s="33"/>
      <c r="G5" s="24"/>
      <c r="H5" s="28"/>
      <c r="I5" s="24"/>
    </row>
    <row r="6" spans="1:9" s="18" customFormat="1" x14ac:dyDescent="0.25">
      <c r="A6" s="27"/>
      <c r="B6" s="27"/>
      <c r="C6" s="27" t="s">
        <v>9</v>
      </c>
      <c r="D6" s="27"/>
      <c r="E6" s="28">
        <f>SUM(E3:E3)</f>
        <v>5</v>
      </c>
      <c r="F6" s="28">
        <f>SUM(F3:F3)</f>
        <v>5</v>
      </c>
      <c r="G6" s="27">
        <f>SUM(E6:F6)</f>
        <v>10</v>
      </c>
      <c r="H6" s="28"/>
      <c r="I6" s="27"/>
    </row>
    <row r="7" spans="1:9" s="17" customFormat="1" ht="30" x14ac:dyDescent="0.25">
      <c r="A7" s="20"/>
      <c r="B7" s="10" t="s">
        <v>18</v>
      </c>
      <c r="C7" s="26"/>
      <c r="D7" s="26"/>
      <c r="E7" s="29"/>
      <c r="F7" s="29"/>
      <c r="G7" s="20"/>
      <c r="H7" s="30"/>
      <c r="I7" s="26"/>
    </row>
    <row r="8" spans="1:9" s="17" customFormat="1" x14ac:dyDescent="0.25">
      <c r="A8" s="20"/>
      <c r="B8" s="7"/>
      <c r="C8" s="26"/>
      <c r="D8" s="26"/>
      <c r="E8" s="29"/>
      <c r="F8" s="29"/>
      <c r="G8" s="20"/>
      <c r="H8" s="30"/>
      <c r="I8" s="26"/>
    </row>
    <row r="9" spans="1:9" s="17" customFormat="1" ht="30" x14ac:dyDescent="0.25">
      <c r="A9" s="20"/>
      <c r="B9" s="7" t="s">
        <v>10</v>
      </c>
      <c r="C9" s="26"/>
      <c r="D9" s="26"/>
      <c r="E9" s="29"/>
      <c r="F9" s="29"/>
      <c r="G9" s="20"/>
      <c r="H9" s="30"/>
      <c r="I9" s="26"/>
    </row>
    <row r="10" spans="1:9" s="17" customFormat="1" x14ac:dyDescent="0.25">
      <c r="A10" s="20"/>
      <c r="B10" s="7" t="s">
        <v>11</v>
      </c>
      <c r="C10" s="26"/>
      <c r="D10" s="26"/>
      <c r="E10" s="29"/>
      <c r="F10" s="29"/>
      <c r="G10" s="20"/>
      <c r="H10" s="30"/>
      <c r="I10" s="26"/>
    </row>
    <row r="11" spans="1:9" s="17" customFormat="1" x14ac:dyDescent="0.25">
      <c r="A11" s="20"/>
      <c r="B11" s="3" t="s">
        <v>19</v>
      </c>
      <c r="C11" s="26"/>
      <c r="D11" s="26"/>
      <c r="E11" s="29"/>
      <c r="F11" s="29"/>
      <c r="G11" s="20"/>
      <c r="H11" s="30"/>
      <c r="I11" s="26"/>
    </row>
    <row r="12" spans="1:9" s="17" customFormat="1" x14ac:dyDescent="0.25">
      <c r="A12" s="20"/>
      <c r="B12" s="7" t="s">
        <v>12</v>
      </c>
      <c r="C12" s="26"/>
      <c r="D12" s="26"/>
      <c r="E12" s="29"/>
      <c r="F12" s="29"/>
      <c r="G12" s="20"/>
      <c r="H12" s="30"/>
      <c r="I12" s="26"/>
    </row>
    <row r="13" spans="1:9" s="17" customFormat="1" x14ac:dyDescent="0.25">
      <c r="A13" s="20"/>
      <c r="B13" s="7" t="s">
        <v>13</v>
      </c>
      <c r="C13" s="26"/>
      <c r="D13" s="26"/>
      <c r="E13" s="29"/>
      <c r="F13" s="29"/>
      <c r="G13" s="20"/>
      <c r="H13" s="30"/>
      <c r="I13" s="26"/>
    </row>
    <row r="14" spans="1:9" s="18" customFormat="1" x14ac:dyDescent="0.25">
      <c r="A14" s="26"/>
      <c r="B14" s="26"/>
      <c r="C14" s="26"/>
      <c r="D14" s="26"/>
      <c r="E14" s="29"/>
      <c r="F14" s="29"/>
      <c r="G14" s="26"/>
      <c r="H14" s="30"/>
      <c r="I14" s="26"/>
    </row>
    <row r="15" spans="1:9" s="18" customFormat="1" x14ac:dyDescent="0.25">
      <c r="A15" s="26"/>
      <c r="B15" s="35" t="s">
        <v>14</v>
      </c>
      <c r="C15" s="26"/>
      <c r="D15" s="26"/>
      <c r="E15" s="29"/>
      <c r="F15" s="29"/>
      <c r="G15" s="26"/>
      <c r="H15" s="30"/>
      <c r="I15" s="26"/>
    </row>
    <row r="16" spans="1:9" s="17" customFormat="1" ht="120" x14ac:dyDescent="0.25">
      <c r="A16" s="20"/>
      <c r="B16" s="11" t="s">
        <v>23</v>
      </c>
      <c r="C16" s="26"/>
      <c r="D16" s="26"/>
      <c r="E16" s="29"/>
      <c r="F16" s="29"/>
      <c r="G16" s="20"/>
      <c r="H16" s="30"/>
      <c r="I16" s="26"/>
    </row>
    <row r="17" spans="1:9" x14ac:dyDescent="0.25">
      <c r="A17" s="20"/>
      <c r="B17" s="20"/>
      <c r="C17" s="26"/>
      <c r="D17" s="26"/>
      <c r="E17" s="29"/>
      <c r="F17" s="29"/>
      <c r="G17" s="20"/>
      <c r="H17" s="30"/>
      <c r="I17" s="26"/>
    </row>
  </sheetData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Część II  Drzwi drewniane </vt:lpstr>
      <vt:lpstr>Część 2 Drzwi p.poż aluminiowe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K.Kuhn</dc:creator>
  <cp:lastModifiedBy>B.Cichocka</cp:lastModifiedBy>
  <cp:lastPrinted>2020-06-05T08:49:30Z</cp:lastPrinted>
  <dcterms:created xsi:type="dcterms:W3CDTF">2020-05-14T06:48:03Z</dcterms:created>
  <dcterms:modified xsi:type="dcterms:W3CDTF">2021-06-09T08:15:39Z</dcterms:modified>
</cp:coreProperties>
</file>