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-5513\Users\zpiskorz\Desktop\korekty stolarka T.36\"/>
    </mc:Choice>
  </mc:AlternateContent>
  <bookViews>
    <workbookView xWindow="0" yWindow="0" windowWidth="28800" windowHeight="11085"/>
  </bookViews>
  <sheets>
    <sheet name="Część 1  Drzwi w okleinie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I12" i="1" l="1"/>
  <c r="K11" i="1"/>
  <c r="E12" i="1"/>
  <c r="F12" i="1"/>
  <c r="K10" i="1"/>
  <c r="K3" i="1"/>
  <c r="K4" i="1" l="1"/>
  <c r="K6" i="1"/>
  <c r="K7" i="1"/>
  <c r="K8" i="1"/>
  <c r="K9" i="1"/>
  <c r="K12" i="1" l="1"/>
  <c r="G12" i="1"/>
</calcChain>
</file>

<file path=xl/sharedStrings.xml><?xml version="1.0" encoding="utf-8"?>
<sst xmlns="http://schemas.openxmlformats.org/spreadsheetml/2006/main" count="70" uniqueCount="53">
  <si>
    <t>Opis przegrody.                                                                                                                      W komplecie ościeżnice regulowane, w kolorze skrzydeł (o ile opis nie wskazuje inaczej)</t>
  </si>
  <si>
    <t>Wymiary  w świetle ościeżnicy</t>
  </si>
  <si>
    <t>Kontrola dostępu</t>
  </si>
  <si>
    <t>L</t>
  </si>
  <si>
    <t>P</t>
  </si>
  <si>
    <t>Uwagi</t>
  </si>
  <si>
    <t>Umowne oznaczenie szerokości muru</t>
  </si>
  <si>
    <t>D01</t>
  </si>
  <si>
    <t>100x200</t>
  </si>
  <si>
    <t>montaż jednostronny, komplet z ościeżnicą</t>
  </si>
  <si>
    <t>D02</t>
  </si>
  <si>
    <t>90x200</t>
  </si>
  <si>
    <t>brak</t>
  </si>
  <si>
    <t>D04</t>
  </si>
  <si>
    <t>D06</t>
  </si>
  <si>
    <t>D08</t>
  </si>
  <si>
    <t>80x200</t>
  </si>
  <si>
    <t>Ilość  sztuk</t>
  </si>
  <si>
    <t>zakres szerokości muru                                                            typ ościeżnicy</t>
  </si>
  <si>
    <r>
      <t xml:space="preserve">180 - 200 mm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F</t>
    </r>
  </si>
  <si>
    <t xml:space="preserve">UWAGA: </t>
  </si>
  <si>
    <t>Oznaczenie kolorów:</t>
  </si>
  <si>
    <t>Drzwi wewnątrzlokalowe w okleinie</t>
  </si>
  <si>
    <t>Drzwi stalowe przeciwpożarowe</t>
  </si>
  <si>
    <t>D03</t>
  </si>
  <si>
    <t>2. Klamki i szyldy drzwi wewnątrzlokalowych w okleinie   nie są przedmiotem zamówienia</t>
  </si>
  <si>
    <r>
      <t xml:space="preserve">Drzwi </t>
    </r>
    <r>
      <rPr>
        <b/>
        <sz val="11"/>
        <color rgb="FFFF0000"/>
        <rFont val="Calibri"/>
        <family val="2"/>
        <charset val="238"/>
        <scheme val="minor"/>
      </rPr>
      <t>stalowe</t>
    </r>
    <r>
      <rPr>
        <sz val="11"/>
        <color rgb="FFFF0000"/>
        <rFont val="Calibri"/>
        <family val="2"/>
        <charset val="238"/>
        <scheme val="minor"/>
      </rPr>
      <t xml:space="preserve">, </t>
    </r>
    <r>
      <rPr>
        <b/>
        <sz val="11"/>
        <color rgb="FFFF0000"/>
        <rFont val="Calibri"/>
        <family val="2"/>
        <charset val="238"/>
        <scheme val="minor"/>
      </rPr>
      <t>ppoż. EI 30</t>
    </r>
    <r>
      <rPr>
        <sz val="11"/>
        <color rgb="FFFF0000"/>
        <rFont val="Calibri"/>
        <family val="2"/>
        <charset val="238"/>
        <scheme val="minor"/>
      </rPr>
      <t xml:space="preserve"> kolor jasny szary, klamka stalowa, malowana proszkowo, czarna, wyposażone w zamek z wkładką patentową, oraz zamek zapadkowy, samozamykacz</t>
    </r>
  </si>
  <si>
    <r>
      <t xml:space="preserve">Drzwi </t>
    </r>
    <r>
      <rPr>
        <b/>
        <sz val="11"/>
        <color rgb="FFFF0000"/>
        <rFont val="Calibri"/>
        <family val="2"/>
        <charset val="238"/>
        <scheme val="minor"/>
      </rPr>
      <t>stalowe , p.poż EIS 60</t>
    </r>
    <r>
      <rPr>
        <sz val="11"/>
        <color rgb="FFFF0000"/>
        <rFont val="Calibri"/>
        <family val="2"/>
        <charset val="238"/>
        <scheme val="minor"/>
      </rPr>
      <t>, kolor jasno szary, klamka stalowa, malowana proszkowo, czarna, wyposażone w zamek z wkładką patentową, samozamykacz, oraz zamek zapadkowy</t>
    </r>
  </si>
  <si>
    <t>ilość</t>
  </si>
  <si>
    <t>cena</t>
  </si>
  <si>
    <t>wartość</t>
  </si>
  <si>
    <t xml:space="preserve">jednostronna 5 szt brak 1 szt </t>
  </si>
  <si>
    <t>Drzwi płycinowe, zamek z wkładką patentową, samozamykacz, kolor mahoń,</t>
  </si>
  <si>
    <t>Drzwi płycinowe z otworami wentylacyjnymi w dolnej części drzwi, zamek z wkładką WC, samozamykacz, kolor mahoń</t>
  </si>
  <si>
    <r>
      <t xml:space="preserve">Drzwi płycinowe, zamek z wkładka patentową, kolor mahoń, </t>
    </r>
    <r>
      <rPr>
        <b/>
        <sz val="11"/>
        <color theme="1"/>
        <rFont val="Calibri"/>
        <family val="2"/>
        <charset val="238"/>
        <scheme val="minor"/>
      </rPr>
      <t>Rw= 32 dB</t>
    </r>
  </si>
  <si>
    <t>D07</t>
  </si>
  <si>
    <r>
      <t xml:space="preserve">Drzwi płycinowe z otworami wentylacyjnymi w dolnej części skrzydła, zamek z wkładką </t>
    </r>
    <r>
      <rPr>
        <b/>
        <sz val="11"/>
        <color theme="1"/>
        <rFont val="Calibri"/>
        <family val="2"/>
        <charset val="238"/>
        <scheme val="minor"/>
      </rPr>
      <t>WC</t>
    </r>
    <r>
      <rPr>
        <sz val="11"/>
        <color theme="1"/>
        <rFont val="Calibri"/>
        <family val="2"/>
        <charset val="238"/>
        <scheme val="minor"/>
      </rPr>
      <t>, samozamykacz, kolor mahoń</t>
    </r>
  </si>
  <si>
    <t xml:space="preserve">                                                                                  </t>
  </si>
  <si>
    <r>
      <t xml:space="preserve">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</si>
  <si>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140 - 160 mm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 D</t>
    </r>
  </si>
  <si>
    <r>
      <t xml:space="preserve">160 - 180 mm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E</t>
    </r>
  </si>
  <si>
    <t>E - 2 szt</t>
  </si>
  <si>
    <t>F - 12 szt</t>
  </si>
  <si>
    <t>D - 7 szt</t>
  </si>
  <si>
    <t>D - 1 szt</t>
  </si>
  <si>
    <r>
      <t xml:space="preserve">1. Jednostronna kontrola dostępu dla drzwi     polega na wyposażeniu drzwi w klamkę-klamkę, w zestawie z zamkiem głównym, samozamykacz, elektrozaczep ppoż. rewersyjny (NO) w zestawie z zamkiem dodatkowym zapadkowym, kontaktron.                                </t>
    </r>
    <r>
      <rPr>
        <sz val="11"/>
        <color theme="9"/>
        <rFont val="Calibri"/>
        <family val="2"/>
        <charset val="238"/>
        <scheme val="minor"/>
      </rPr>
      <t>Informacja dodatkowa: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theme="9" tint="-0.499984740745262"/>
        <rFont val="Calibri"/>
        <family val="2"/>
        <charset val="238"/>
        <scheme val="minor"/>
      </rPr>
      <t xml:space="preserve">drzwi otwierane czytnikiem kart od zewnątrz oraz przyciskiem wyjścia od wewnątrz; drzwi przystosowane do otwierania ewakuacyjnego przyciskiem ewakuacyjnym Czytnik i przyciski nie są objęte zamówieniem)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11"/>
        <color theme="9"/>
        <rFont val="Calibri"/>
        <family val="2"/>
        <charset val="238"/>
        <scheme val="minor"/>
      </rPr>
      <t>Informacja dodatkowa:(drzwi otwierane czytnikami kart z dwóch stron; drzwi przystosowane do otwierania ewakuacyjnego przyciskiem ewakuacyjnym )</t>
    </r>
  </si>
  <si>
    <t>Oznaczenia szerokości ścian i ścianek dla doboru ościeżnic regulowanych  Opaska drzwiowa ościeżnicy  o szerokości 80 mm</t>
  </si>
  <si>
    <t xml:space="preserve">CZĘŚĆ  I </t>
  </si>
  <si>
    <t xml:space="preserve">E - 4 szt, </t>
  </si>
  <si>
    <t>F- 3 szt</t>
  </si>
  <si>
    <t>D11</t>
  </si>
  <si>
    <r>
      <t xml:space="preserve">Drzwi </t>
    </r>
    <r>
      <rPr>
        <b/>
        <sz val="11"/>
        <color rgb="FFFF0000"/>
        <rFont val="Calibri"/>
        <family val="2"/>
        <charset val="238"/>
        <scheme val="minor"/>
      </rPr>
      <t>stalowe, ppoż. EI 60,</t>
    </r>
    <r>
      <rPr>
        <sz val="11"/>
        <color rgb="FFFF0000"/>
        <rFont val="Calibri"/>
        <family val="2"/>
        <charset val="238"/>
        <scheme val="minor"/>
      </rPr>
      <t xml:space="preserve">  kolor jasny szary,  klamka stalowa, malowana proszkowo, czarna, wyposażone w zamek z wkładką patentową, oraz zamek zapadkowy, samozamykacz</t>
    </r>
  </si>
  <si>
    <t xml:space="preserve"> komplet z ościeżnicą (nie występują w rysunkowym  zestawieniu stolarki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</si>
</sst>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selection activeCell="G4" sqref="G4"/>
    </sheetView>
  </sheetViews>
  <sheetFormatPr defaultRowHeight="15" x14ac:dyDescent="0.25"/>
  <cols>
    <col min="2" max="2" width="54.28515625" style="28" customWidth="1"/>
    <col min="3" max="3" width="14.7109375" style="20" customWidth="1"/>
    <col min="4" max="4" width="17.28515625" style="20" customWidth="1"/>
    <col min="5" max="6" width="8.85546875" style="20"/>
    <col min="7" max="7" width="28.28515625" style="40" customWidth="1"/>
    <col min="8" max="8" width="15.7109375" customWidth="1"/>
    <col min="11" max="11" width="9.85546875" bestFit="1" customWidth="1"/>
  </cols>
  <sheetData>
    <row r="1" spans="1:11" ht="36" x14ac:dyDescent="0.55000000000000004">
      <c r="B1" s="27" t="s">
        <v>47</v>
      </c>
      <c r="E1" s="1"/>
      <c r="F1" s="1"/>
      <c r="H1" s="2"/>
    </row>
    <row r="2" spans="1:11" ht="88.9" customHeight="1" thickBot="1" x14ac:dyDescent="0.35">
      <c r="A2" s="16"/>
      <c r="B2" s="17" t="s">
        <v>0</v>
      </c>
      <c r="C2" s="18" t="s">
        <v>1</v>
      </c>
      <c r="D2" s="18" t="s">
        <v>2</v>
      </c>
      <c r="E2" s="18" t="s">
        <v>3</v>
      </c>
      <c r="F2" s="19" t="s">
        <v>4</v>
      </c>
      <c r="G2" s="18" t="s">
        <v>5</v>
      </c>
      <c r="H2" s="18" t="s">
        <v>6</v>
      </c>
      <c r="I2" s="50" t="s">
        <v>28</v>
      </c>
      <c r="J2" s="50" t="s">
        <v>29</v>
      </c>
      <c r="K2" s="50" t="s">
        <v>30</v>
      </c>
    </row>
    <row r="3" spans="1:11" ht="45" customHeight="1" x14ac:dyDescent="0.25">
      <c r="A3" s="12" t="s">
        <v>7</v>
      </c>
      <c r="B3" s="13" t="s">
        <v>26</v>
      </c>
      <c r="C3" s="31" t="s">
        <v>8</v>
      </c>
      <c r="D3" s="37" t="s">
        <v>31</v>
      </c>
      <c r="E3" s="14"/>
      <c r="F3" s="14">
        <v>6</v>
      </c>
      <c r="G3" s="37" t="s">
        <v>9</v>
      </c>
      <c r="H3" s="15"/>
      <c r="I3" s="6">
        <v>6</v>
      </c>
      <c r="J3" s="6"/>
      <c r="K3" s="6">
        <f>J3*I3</f>
        <v>0</v>
      </c>
    </row>
    <row r="4" spans="1:11" ht="60.75" customHeight="1" x14ac:dyDescent="0.25">
      <c r="A4" s="46" t="s">
        <v>24</v>
      </c>
      <c r="B4" s="3" t="s">
        <v>27</v>
      </c>
      <c r="C4" s="33" t="s">
        <v>11</v>
      </c>
      <c r="D4" s="33" t="s">
        <v>12</v>
      </c>
      <c r="E4" s="4"/>
      <c r="F4" s="4">
        <v>1</v>
      </c>
      <c r="G4" s="39" t="s">
        <v>52</v>
      </c>
      <c r="H4" s="5"/>
      <c r="I4" s="6">
        <v>1</v>
      </c>
      <c r="J4" s="6"/>
      <c r="K4" s="6">
        <f t="shared" ref="K4:K9" si="0">J4*I4</f>
        <v>0</v>
      </c>
    </row>
    <row r="5" spans="1:11" ht="69.75" customHeight="1" x14ac:dyDescent="0.25">
      <c r="A5" s="46" t="s">
        <v>50</v>
      </c>
      <c r="B5" s="39" t="s">
        <v>51</v>
      </c>
      <c r="C5" s="33" t="s">
        <v>11</v>
      </c>
      <c r="D5" s="33" t="s">
        <v>12</v>
      </c>
      <c r="E5" s="4">
        <v>1</v>
      </c>
      <c r="F5" s="4"/>
      <c r="G5" s="37" t="s">
        <v>9</v>
      </c>
      <c r="H5" s="5"/>
      <c r="I5" s="6">
        <v>1</v>
      </c>
      <c r="J5" s="6"/>
      <c r="K5" s="6">
        <f>J5*I5</f>
        <v>0</v>
      </c>
    </row>
    <row r="6" spans="1:11" ht="28.9" customHeight="1" x14ac:dyDescent="0.25">
      <c r="A6" s="51" t="s">
        <v>10</v>
      </c>
      <c r="B6" s="45" t="s">
        <v>32</v>
      </c>
      <c r="C6" s="32" t="s">
        <v>8</v>
      </c>
      <c r="D6" s="32" t="s">
        <v>12</v>
      </c>
      <c r="E6" s="7">
        <v>1</v>
      </c>
      <c r="F6" s="7">
        <v>1</v>
      </c>
      <c r="G6" s="38"/>
      <c r="H6" s="9" t="s">
        <v>41</v>
      </c>
      <c r="I6" s="6">
        <v>2</v>
      </c>
      <c r="J6" s="6"/>
      <c r="K6" s="6">
        <f t="shared" si="0"/>
        <v>0</v>
      </c>
    </row>
    <row r="7" spans="1:11" ht="45" x14ac:dyDescent="0.25">
      <c r="A7" s="48" t="s">
        <v>13</v>
      </c>
      <c r="B7" s="45" t="s">
        <v>33</v>
      </c>
      <c r="C7" s="32" t="s">
        <v>11</v>
      </c>
      <c r="D7" s="32" t="s">
        <v>12</v>
      </c>
      <c r="E7" s="7">
        <v>12</v>
      </c>
      <c r="F7" s="7"/>
      <c r="G7" s="38"/>
      <c r="H7" s="9" t="s">
        <v>42</v>
      </c>
      <c r="I7" s="6">
        <v>12</v>
      </c>
      <c r="J7" s="6"/>
      <c r="K7" s="6">
        <f t="shared" si="0"/>
        <v>0</v>
      </c>
    </row>
    <row r="8" spans="1:11" ht="30" x14ac:dyDescent="0.25">
      <c r="A8" s="47" t="s">
        <v>14</v>
      </c>
      <c r="B8" s="8" t="s">
        <v>34</v>
      </c>
      <c r="C8" s="32" t="s">
        <v>11</v>
      </c>
      <c r="D8" s="32" t="s">
        <v>12</v>
      </c>
      <c r="E8" s="7">
        <v>5</v>
      </c>
      <c r="F8" s="7">
        <v>2</v>
      </c>
      <c r="G8" s="38"/>
      <c r="H8" s="9" t="s">
        <v>43</v>
      </c>
      <c r="I8" s="6">
        <v>7</v>
      </c>
      <c r="J8" s="6"/>
      <c r="K8" s="6">
        <f t="shared" si="0"/>
        <v>0</v>
      </c>
    </row>
    <row r="9" spans="1:11" ht="30" x14ac:dyDescent="0.25">
      <c r="A9" s="6" t="s">
        <v>35</v>
      </c>
      <c r="B9" s="8" t="s">
        <v>34</v>
      </c>
      <c r="C9" s="32" t="s">
        <v>11</v>
      </c>
      <c r="D9" s="32" t="s">
        <v>12</v>
      </c>
      <c r="E9" s="7"/>
      <c r="F9" s="7">
        <v>1</v>
      </c>
      <c r="G9" s="38"/>
      <c r="H9" s="9" t="s">
        <v>44</v>
      </c>
      <c r="I9" s="6">
        <v>1</v>
      </c>
      <c r="J9" s="6"/>
      <c r="K9" s="6">
        <f t="shared" si="0"/>
        <v>0</v>
      </c>
    </row>
    <row r="10" spans="1:11" ht="45" x14ac:dyDescent="0.25">
      <c r="A10" s="6" t="s">
        <v>15</v>
      </c>
      <c r="B10" s="8" t="s">
        <v>36</v>
      </c>
      <c r="C10" s="32" t="s">
        <v>16</v>
      </c>
      <c r="D10" s="32" t="s">
        <v>12</v>
      </c>
      <c r="E10" s="7"/>
      <c r="F10" s="7">
        <v>4</v>
      </c>
      <c r="G10" s="38"/>
      <c r="H10" s="9" t="s">
        <v>48</v>
      </c>
      <c r="I10" s="6">
        <v>4</v>
      </c>
      <c r="J10" s="6"/>
      <c r="K10" s="6">
        <f>J10*I10</f>
        <v>0</v>
      </c>
    </row>
    <row r="11" spans="1:11" ht="28.9" customHeight="1" x14ac:dyDescent="0.25">
      <c r="A11" s="6" t="s">
        <v>15</v>
      </c>
      <c r="B11" s="8" t="s">
        <v>36</v>
      </c>
      <c r="C11" s="32" t="s">
        <v>16</v>
      </c>
      <c r="D11" s="32" t="s">
        <v>12</v>
      </c>
      <c r="E11" s="7">
        <v>2</v>
      </c>
      <c r="F11" s="7">
        <v>1</v>
      </c>
      <c r="G11" s="38"/>
      <c r="H11" s="9" t="s">
        <v>49</v>
      </c>
      <c r="I11" s="6">
        <v>3</v>
      </c>
      <c r="J11" s="6"/>
      <c r="K11" s="6">
        <f>J11*I11</f>
        <v>0</v>
      </c>
    </row>
    <row r="12" spans="1:11" x14ac:dyDescent="0.25">
      <c r="A12" s="10"/>
      <c r="B12" s="11"/>
      <c r="C12" s="34" t="s">
        <v>17</v>
      </c>
      <c r="D12" s="34"/>
      <c r="E12" s="9">
        <f>SUM(E3:E11)</f>
        <v>21</v>
      </c>
      <c r="F12" s="9">
        <f>SUM(F3:F11)</f>
        <v>16</v>
      </c>
      <c r="G12" s="41">
        <f>SUM(E12:F12)</f>
        <v>37</v>
      </c>
      <c r="H12" s="9"/>
      <c r="I12" s="6">
        <f>SUM(I3:I11)</f>
        <v>37</v>
      </c>
      <c r="J12" s="6"/>
      <c r="K12" s="6">
        <f>SUM(K3:K11)</f>
        <v>0</v>
      </c>
    </row>
    <row r="13" spans="1:11" x14ac:dyDescent="0.25">
      <c r="A13" s="21"/>
      <c r="B13" s="11"/>
      <c r="C13" s="35"/>
      <c r="D13" s="35"/>
      <c r="E13" s="22"/>
      <c r="F13" s="22"/>
      <c r="G13" s="42"/>
      <c r="H13" s="22"/>
    </row>
    <row r="14" spans="1:11" s="23" customFormat="1" ht="47.25" x14ac:dyDescent="0.25">
      <c r="B14" s="24" t="s">
        <v>46</v>
      </c>
      <c r="C14" s="36"/>
      <c r="D14" s="36"/>
      <c r="E14" s="25"/>
      <c r="F14" s="25"/>
      <c r="G14" s="43"/>
      <c r="H14" s="26"/>
    </row>
    <row r="15" spans="1:11" ht="30" x14ac:dyDescent="0.25">
      <c r="B15" s="11" t="s">
        <v>18</v>
      </c>
      <c r="C15" s="35"/>
      <c r="E15" s="1"/>
      <c r="F15" s="1"/>
      <c r="H15" s="2"/>
    </row>
    <row r="16" spans="1:11" x14ac:dyDescent="0.25">
      <c r="B16" s="8" t="s">
        <v>37</v>
      </c>
      <c r="C16" s="49"/>
      <c r="E16" s="1"/>
      <c r="F16" s="1"/>
      <c r="H16" s="2"/>
    </row>
    <row r="17" spans="2:8" x14ac:dyDescent="0.25">
      <c r="B17" s="8" t="s">
        <v>38</v>
      </c>
      <c r="C17" s="49"/>
      <c r="E17" s="1"/>
      <c r="F17" s="1"/>
      <c r="H17" s="2"/>
    </row>
    <row r="18" spans="2:8" x14ac:dyDescent="0.25">
      <c r="B18" s="8" t="s">
        <v>39</v>
      </c>
      <c r="C18" s="49"/>
      <c r="E18" s="1"/>
      <c r="F18" s="1"/>
      <c r="H18" s="2"/>
    </row>
    <row r="19" spans="2:8" x14ac:dyDescent="0.25">
      <c r="B19" s="8" t="s">
        <v>40</v>
      </c>
      <c r="C19" s="49"/>
      <c r="E19" s="1"/>
      <c r="F19" s="1"/>
      <c r="H19" s="2"/>
    </row>
    <row r="20" spans="2:8" x14ac:dyDescent="0.25">
      <c r="B20" s="8" t="s">
        <v>19</v>
      </c>
      <c r="E20" s="1"/>
      <c r="F20" s="1"/>
      <c r="H20" s="2"/>
    </row>
    <row r="21" spans="2:8" x14ac:dyDescent="0.25">
      <c r="B21" s="29" t="s">
        <v>20</v>
      </c>
      <c r="E21" s="1"/>
      <c r="F21" s="1"/>
      <c r="H21" s="2"/>
    </row>
    <row r="22" spans="2:8" ht="229.15" customHeight="1" x14ac:dyDescent="0.25">
      <c r="B22" s="44" t="s">
        <v>45</v>
      </c>
      <c r="E22" s="1"/>
      <c r="F22" s="1"/>
      <c r="H22" s="2"/>
    </row>
    <row r="23" spans="2:8" ht="30" x14ac:dyDescent="0.25">
      <c r="B23" s="8" t="s">
        <v>25</v>
      </c>
      <c r="E23" s="1"/>
      <c r="F23" s="1"/>
      <c r="H23" s="2"/>
    </row>
    <row r="24" spans="2:8" x14ac:dyDescent="0.25">
      <c r="E24" s="1"/>
      <c r="F24" s="1"/>
      <c r="H24" s="2"/>
    </row>
    <row r="25" spans="2:8" ht="15.75" x14ac:dyDescent="0.25">
      <c r="B25" s="24" t="s">
        <v>21</v>
      </c>
      <c r="E25" s="1"/>
      <c r="F25" s="1"/>
      <c r="H25" s="2"/>
    </row>
    <row r="26" spans="2:8" x14ac:dyDescent="0.25">
      <c r="B26" s="8" t="s">
        <v>22</v>
      </c>
      <c r="E26" s="1"/>
      <c r="F26" s="1"/>
      <c r="H26" s="2"/>
    </row>
    <row r="27" spans="2:8" x14ac:dyDescent="0.25">
      <c r="B27" s="3" t="s">
        <v>23</v>
      </c>
      <c r="E27" s="1"/>
      <c r="F27" s="1"/>
      <c r="H27" s="2"/>
    </row>
    <row r="28" spans="2:8" x14ac:dyDescent="0.25">
      <c r="B28" s="30"/>
      <c r="E28" s="1"/>
      <c r="F28" s="1"/>
      <c r="H28" s="2"/>
    </row>
    <row r="29" spans="2:8" x14ac:dyDescent="0.25">
      <c r="B29"/>
      <c r="C29"/>
      <c r="D29"/>
      <c r="E29" s="1"/>
      <c r="F29" s="1"/>
      <c r="H29" s="2"/>
    </row>
  </sheetData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  Drzwi w okleinie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K.Kuhn</dc:creator>
  <cp:lastModifiedBy>Zofia Piskorz-Kostrzewińska</cp:lastModifiedBy>
  <cp:lastPrinted>2020-06-05T08:49:30Z</cp:lastPrinted>
  <dcterms:created xsi:type="dcterms:W3CDTF">2020-05-14T06:48:03Z</dcterms:created>
  <dcterms:modified xsi:type="dcterms:W3CDTF">2021-07-05T11:40:15Z</dcterms:modified>
</cp:coreProperties>
</file>